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OD BID DOCS - 2022 P1 (SPARES)\1. S3-BLD22-006\"/>
    </mc:Choice>
  </mc:AlternateContent>
  <xr:revisionPtr revIDLastSave="0" documentId="13_ncr:1_{40345B1E-C2BC-43EF-8EEA-74310EFD9E5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ACKAGE I" sheetId="1" r:id="rId1"/>
  </sheets>
  <definedNames>
    <definedName name="_xlnm.Print_Area" localSheetId="0">'PACKAGE I'!$A$1:$G$27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" l="1"/>
  <c r="G18" i="1"/>
  <c r="G17" i="1"/>
  <c r="G16" i="1"/>
  <c r="G15" i="1"/>
  <c r="G14" i="1"/>
  <c r="G13" i="1"/>
  <c r="G12" i="1"/>
  <c r="G11" i="1"/>
  <c r="G10" i="1"/>
  <c r="G20" i="1" l="1"/>
</calcChain>
</file>

<file path=xl/sharedStrings.xml><?xml version="1.0" encoding="utf-8"?>
<sst xmlns="http://schemas.openxmlformats.org/spreadsheetml/2006/main" count="56" uniqueCount="47">
  <si>
    <t>ITEM</t>
  </si>
  <si>
    <t>DESCRIPTION</t>
  </si>
  <si>
    <t>PARTS NO.</t>
  </si>
  <si>
    <t>TOTAL PRICE</t>
  </si>
  <si>
    <t>UNIT PRICE/PHP</t>
  </si>
  <si>
    <t>QTY</t>
  </si>
  <si>
    <t>UNIT</t>
  </si>
  <si>
    <t xml:space="preserve">Cost Center Name/No. </t>
  </si>
  <si>
    <t xml:space="preserve">PR No.                 </t>
  </si>
  <si>
    <t xml:space="preserve">Project/Item Title            </t>
  </si>
  <si>
    <t>Prepared by:</t>
  </si>
  <si>
    <t>DETAILS OF ABC</t>
  </si>
  <si>
    <t>PARTICULARS</t>
  </si>
  <si>
    <t>GRAND TOTAL</t>
  </si>
  <si>
    <t>ABC BREAKDOWN</t>
  </si>
  <si>
    <t xml:space="preserve"> (End User)</t>
  </si>
  <si>
    <t xml:space="preserve">      Approved by:</t>
  </si>
  <si>
    <t xml:space="preserve"> </t>
  </si>
  <si>
    <t>Dept. Manager, MOD</t>
  </si>
  <si>
    <t>E.P. NAQUIMEN</t>
  </si>
  <si>
    <t>BALUT DIESEL POWER PLANT</t>
  </si>
  <si>
    <t>S3-BLD22-006</t>
  </si>
  <si>
    <t>SUPPLY AND DELIVERY OF VARIOUS FILTERS AND BELTS FOR 163KW DALE PERKINS (MODEL: 2006-TG1), 160KW FG WILSON (MODEL: 1606A-E93TAG4) AND 80KW FG WILSON (MODEL: 1106A-70TAG2) INTENDED FOR BALUT DPP</t>
  </si>
  <si>
    <t>OIL FILTER FOR DALE PERKINS</t>
  </si>
  <si>
    <t>FUEL FILTER FOR DALE PERKINS</t>
  </si>
  <si>
    <t>AIR FILTER FOR DALE PERKINS</t>
  </si>
  <si>
    <t>FAN BELT</t>
  </si>
  <si>
    <t>OIL FILTER FOR 160KW PERKINS (FG WILSON)</t>
  </si>
  <si>
    <t>FUEL FILTER FOR 160KW PERKINS (FG WILSON)</t>
  </si>
  <si>
    <t>AIR FILTER FOR 160KW PERKINS (FG WILSON)</t>
  </si>
  <si>
    <t>OIL FILTER FOR 80KW PERKINS (FG WILSON)</t>
  </si>
  <si>
    <t>FUEL FILTER FOR 80KW PERKINS (FG WILSON)</t>
  </si>
  <si>
    <t>AIR FILTER FOR 80KW PERKINS (FG WILSON)</t>
  </si>
  <si>
    <t>CV 2473</t>
  </si>
  <si>
    <t>OD 19596</t>
  </si>
  <si>
    <t>CV 9685</t>
  </si>
  <si>
    <t>OE 49882</t>
  </si>
  <si>
    <t>10000-68881</t>
  </si>
  <si>
    <t>10000-71549</t>
  </si>
  <si>
    <t>10000-61205</t>
  </si>
  <si>
    <t>10000-66719</t>
  </si>
  <si>
    <t>901-214</t>
  </si>
  <si>
    <t>901-054</t>
  </si>
  <si>
    <t>PCS</t>
  </si>
  <si>
    <t>R.U. FULLIDO</t>
  </si>
  <si>
    <t>SUPPLY AND DELIVERY OF VARIOUS FILTERS AND BELTS FOR 163KW DALE PERKINS (MODEL: 2006-TG1), 160KW FG WILSON (MODEL: 1606A-E93TAG4) AND 80KW FG WILSON (MODEL: 1106A-70TAG2) INTENDED FOR BALUT DPP.</t>
  </si>
  <si>
    <t>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</si>
</sst>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2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5" fillId="0" borderId="0" xfId="0" applyFont="1"/>
    <xf numFmtId="0" fontId="0" fillId="0" borderId="3" xfId="0" applyBorder="1"/>
    <xf numFmtId="0" fontId="0" fillId="0" borderId="4" xfId="0" applyBorder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wrapText="1"/>
    </xf>
    <xf numFmtId="0" fontId="2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1" applyFont="1" applyBorder="1" applyAlignment="1">
      <alignment vertical="center"/>
    </xf>
    <xf numFmtId="43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0" fillId="0" borderId="3" xfId="0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164" fontId="2" fillId="2" borderId="1" xfId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555946</xdr:colOff>
      <xdr:row>22</xdr:row>
      <xdr:rowOff>90258</xdr:rowOff>
    </xdr:from>
    <xdr:to>
      <xdr:col>1</xdr:col>
      <xdr:colOff>1914526</xdr:colOff>
      <xdr:row>26</xdr:row>
      <xdr:rowOff>212226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A6CC4C5-8182-4EEB-9668-7365EF2508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5521" y="6281508"/>
          <a:ext cx="1358580" cy="9220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topLeftCell="A19" zoomScaleSheetLayoutView="115" workbookViewId="0">
      <selection activeCell="G9" sqref="G9"/>
    </sheetView>
  </sheetViews>
  <sheetFormatPr defaultRowHeight="15.75" x14ac:dyDescent="0.25"/>
  <cols>
    <col min="1" max="1" width="6.140625" style="2" customWidth="1"/>
    <col min="2" max="2" width="35.140625" style="8" customWidth="1"/>
    <col min="3" max="3" width="15.28515625" style="2" customWidth="1"/>
    <col min="4" max="4" width="8.5703125" style="2" customWidth="1"/>
    <col min="5" max="5" width="7.28515625" style="2" customWidth="1"/>
    <col min="6" max="6" width="14.7109375" style="2" customWidth="1"/>
    <col min="7" max="7" width="18.7109375" style="2" customWidth="1"/>
    <col min="8" max="8" width="9.140625" style="1"/>
    <col min="9" max="9" width="10.42578125" style="1" bestFit="1" customWidth="1"/>
    <col min="10" max="16384" width="9.140625" style="1"/>
  </cols>
  <sheetData>
    <row r="1" spans="1:10" customFormat="1" ht="18.75" x14ac:dyDescent="0.25">
      <c r="A1" s="45" t="s">
        <v>14</v>
      </c>
      <c r="B1" s="45"/>
      <c r="C1" s="45"/>
      <c r="D1" s="45"/>
      <c r="E1" s="45"/>
      <c r="F1" s="45"/>
      <c r="G1" s="45"/>
    </row>
    <row r="2" spans="1:10" customFormat="1" ht="18.75" x14ac:dyDescent="0.25">
      <c r="D2" s="17"/>
      <c r="H2" s="12"/>
      <c r="I2" s="12"/>
    </row>
    <row r="3" spans="1:10" customFormat="1" ht="15" x14ac:dyDescent="0.25">
      <c r="A3" s="9" t="s">
        <v>7</v>
      </c>
      <c r="B3" s="9"/>
      <c r="C3" s="10" t="s">
        <v>20</v>
      </c>
      <c r="D3" s="18"/>
      <c r="E3" s="10"/>
      <c r="F3" s="10"/>
    </row>
    <row r="4" spans="1:10" customFormat="1" ht="15" x14ac:dyDescent="0.25">
      <c r="A4" s="9" t="s">
        <v>8</v>
      </c>
      <c r="B4" s="9"/>
      <c r="C4" s="11" t="s">
        <v>21</v>
      </c>
      <c r="D4" s="19"/>
      <c r="E4" s="11"/>
      <c r="F4" s="11"/>
    </row>
    <row r="5" spans="1:10" customFormat="1" ht="65.25" customHeight="1" x14ac:dyDescent="0.25">
      <c r="A5" s="27" t="s">
        <v>9</v>
      </c>
      <c r="B5" s="9"/>
      <c r="C5" s="50" t="s">
        <v>22</v>
      </c>
      <c r="D5" s="50"/>
      <c r="E5" s="50"/>
      <c r="F5" s="50"/>
      <c r="G5" s="50"/>
    </row>
    <row r="6" spans="1:10" customFormat="1" ht="15" x14ac:dyDescent="0.25">
      <c r="D6" s="17"/>
    </row>
    <row r="7" spans="1:10" customFormat="1" x14ac:dyDescent="0.25">
      <c r="A7" s="46" t="s">
        <v>0</v>
      </c>
      <c r="B7" s="47" t="s">
        <v>12</v>
      </c>
      <c r="C7" s="48"/>
      <c r="D7" s="46" t="s">
        <v>5</v>
      </c>
      <c r="E7" s="46" t="s">
        <v>6</v>
      </c>
      <c r="F7" s="49" t="s">
        <v>11</v>
      </c>
      <c r="G7" s="49"/>
    </row>
    <row r="8" spans="1:10" ht="15.75" customHeight="1" x14ac:dyDescent="0.25">
      <c r="A8" s="46"/>
      <c r="B8" s="4" t="s">
        <v>1</v>
      </c>
      <c r="C8" s="14" t="s">
        <v>2</v>
      </c>
      <c r="D8" s="46"/>
      <c r="E8" s="46"/>
      <c r="F8" s="4" t="s">
        <v>4</v>
      </c>
      <c r="G8" s="3" t="s">
        <v>3</v>
      </c>
    </row>
    <row r="9" spans="1:10" ht="126.75" customHeight="1" x14ac:dyDescent="0.25">
      <c r="A9" s="14"/>
      <c r="B9" s="52" t="s">
        <v>45</v>
      </c>
      <c r="C9" s="51"/>
      <c r="D9" s="42">
        <v>1</v>
      </c>
      <c r="E9" s="42" t="s">
        <v>46</v>
      </c>
      <c r="F9" s="4"/>
      <c r="G9" s="53">
        <v>881000</v>
      </c>
    </row>
    <row r="10" spans="1:10" ht="17.25" customHeight="1" x14ac:dyDescent="0.25">
      <c r="A10" s="28">
        <v>1</v>
      </c>
      <c r="B10" s="34" t="s">
        <v>23</v>
      </c>
      <c r="C10" s="7" t="s">
        <v>33</v>
      </c>
      <c r="D10" s="39">
        <v>100</v>
      </c>
      <c r="E10" s="41" t="s">
        <v>43</v>
      </c>
      <c r="F10" s="37">
        <v>3000</v>
      </c>
      <c r="G10" s="38">
        <f>F10*D10</f>
        <v>300000</v>
      </c>
    </row>
    <row r="11" spans="1:10" x14ac:dyDescent="0.25">
      <c r="A11" s="28">
        <v>2</v>
      </c>
      <c r="B11" s="34" t="s">
        <v>24</v>
      </c>
      <c r="C11" s="7" t="s">
        <v>34</v>
      </c>
      <c r="D11" s="39">
        <v>30</v>
      </c>
      <c r="E11" s="41" t="s">
        <v>43</v>
      </c>
      <c r="F11" s="37">
        <v>2000</v>
      </c>
      <c r="G11" s="38">
        <f t="shared" ref="G11:G19" si="0">F11*D11</f>
        <v>60000</v>
      </c>
    </row>
    <row r="12" spans="1:10" x14ac:dyDescent="0.25">
      <c r="A12" s="28">
        <v>3</v>
      </c>
      <c r="B12" s="34" t="s">
        <v>25</v>
      </c>
      <c r="C12" s="7" t="s">
        <v>35</v>
      </c>
      <c r="D12" s="39">
        <v>6</v>
      </c>
      <c r="E12" s="41" t="s">
        <v>43</v>
      </c>
      <c r="F12" s="37">
        <v>2500</v>
      </c>
      <c r="G12" s="38">
        <f t="shared" si="0"/>
        <v>15000</v>
      </c>
      <c r="J12" s="1" t="s">
        <v>17</v>
      </c>
    </row>
    <row r="13" spans="1:10" x14ac:dyDescent="0.25">
      <c r="A13" s="28">
        <v>4</v>
      </c>
      <c r="B13" s="34" t="s">
        <v>26</v>
      </c>
      <c r="C13" s="7" t="s">
        <v>36</v>
      </c>
      <c r="D13" s="39">
        <v>30</v>
      </c>
      <c r="E13" s="41" t="s">
        <v>43</v>
      </c>
      <c r="F13" s="37">
        <v>2000</v>
      </c>
      <c r="G13" s="38">
        <f t="shared" si="0"/>
        <v>60000</v>
      </c>
    </row>
    <row r="14" spans="1:10" ht="31.5" x14ac:dyDescent="0.25">
      <c r="A14" s="28">
        <v>5</v>
      </c>
      <c r="B14" s="34" t="s">
        <v>27</v>
      </c>
      <c r="C14" s="7" t="s">
        <v>37</v>
      </c>
      <c r="D14" s="39">
        <v>25</v>
      </c>
      <c r="E14" s="41" t="s">
        <v>43</v>
      </c>
      <c r="F14" s="37">
        <v>6000</v>
      </c>
      <c r="G14" s="38">
        <f t="shared" si="0"/>
        <v>150000</v>
      </c>
    </row>
    <row r="15" spans="1:10" ht="31.5" x14ac:dyDescent="0.25">
      <c r="A15" s="28">
        <v>6</v>
      </c>
      <c r="B15" s="34" t="s">
        <v>28</v>
      </c>
      <c r="C15" s="7" t="s">
        <v>38</v>
      </c>
      <c r="D15" s="39">
        <v>20</v>
      </c>
      <c r="E15" s="41" t="s">
        <v>43</v>
      </c>
      <c r="F15" s="37">
        <v>2500</v>
      </c>
      <c r="G15" s="38">
        <f t="shared" si="0"/>
        <v>50000</v>
      </c>
    </row>
    <row r="16" spans="1:10" ht="31.5" x14ac:dyDescent="0.25">
      <c r="A16" s="28">
        <v>7</v>
      </c>
      <c r="B16" s="34" t="s">
        <v>29</v>
      </c>
      <c r="C16" s="7" t="s">
        <v>39</v>
      </c>
      <c r="D16" s="39">
        <v>6</v>
      </c>
      <c r="E16" s="41" t="s">
        <v>43</v>
      </c>
      <c r="F16" s="37">
        <v>7500</v>
      </c>
      <c r="G16" s="38">
        <f t="shared" si="0"/>
        <v>45000</v>
      </c>
    </row>
    <row r="17" spans="1:8" ht="31.5" x14ac:dyDescent="0.25">
      <c r="A17" s="28">
        <v>8</v>
      </c>
      <c r="B17" s="34" t="s">
        <v>30</v>
      </c>
      <c r="C17" s="7" t="s">
        <v>40</v>
      </c>
      <c r="D17" s="39">
        <v>25</v>
      </c>
      <c r="E17" s="41" t="s">
        <v>43</v>
      </c>
      <c r="F17" s="37">
        <v>5000</v>
      </c>
      <c r="G17" s="38">
        <f t="shared" si="0"/>
        <v>125000</v>
      </c>
    </row>
    <row r="18" spans="1:8" ht="31.5" x14ac:dyDescent="0.25">
      <c r="A18" s="28">
        <v>9</v>
      </c>
      <c r="B18" s="34" t="s">
        <v>31</v>
      </c>
      <c r="C18" s="7" t="s">
        <v>41</v>
      </c>
      <c r="D18" s="40">
        <v>20</v>
      </c>
      <c r="E18" s="41" t="s">
        <v>43</v>
      </c>
      <c r="F18" s="37">
        <v>2000</v>
      </c>
      <c r="G18" s="38">
        <f t="shared" si="0"/>
        <v>40000</v>
      </c>
    </row>
    <row r="19" spans="1:8" s="5" customFormat="1" ht="31.5" x14ac:dyDescent="0.25">
      <c r="A19" s="28">
        <v>10</v>
      </c>
      <c r="B19" s="35" t="s">
        <v>32</v>
      </c>
      <c r="C19" s="36" t="s">
        <v>42</v>
      </c>
      <c r="D19" s="39">
        <v>6</v>
      </c>
      <c r="E19" s="41" t="s">
        <v>43</v>
      </c>
      <c r="F19" s="37">
        <v>6000</v>
      </c>
      <c r="G19" s="38">
        <f t="shared" si="0"/>
        <v>36000</v>
      </c>
      <c r="H19" s="29"/>
    </row>
    <row r="20" spans="1:8" s="5" customFormat="1" ht="24.75" customHeight="1" x14ac:dyDescent="0.25">
      <c r="A20" s="30"/>
      <c r="B20" s="31"/>
      <c r="C20" s="32"/>
      <c r="D20" s="30"/>
      <c r="E20" s="33"/>
      <c r="F20" s="15" t="s">
        <v>13</v>
      </c>
      <c r="G20" s="16">
        <f>SUM(G10:G19)</f>
        <v>881000</v>
      </c>
    </row>
    <row r="21" spans="1:8" s="5" customFormat="1" x14ac:dyDescent="0.25">
      <c r="A21" s="22"/>
      <c r="B21" s="23"/>
      <c r="C21" s="24"/>
      <c r="D21" s="22"/>
      <c r="E21" s="22"/>
      <c r="F21" s="25"/>
      <c r="G21" s="26"/>
    </row>
    <row r="22" spans="1:8" s="5" customFormat="1" x14ac:dyDescent="0.25">
      <c r="A22" s="22"/>
      <c r="B22" s="23"/>
      <c r="C22" s="24"/>
      <c r="D22" s="22"/>
      <c r="E22" s="22"/>
      <c r="F22" s="25"/>
      <c r="G22" s="26"/>
    </row>
    <row r="23" spans="1:8" s="5" customFormat="1" x14ac:dyDescent="0.25">
      <c r="A23" s="13" t="s">
        <v>10</v>
      </c>
      <c r="B23" s="8"/>
      <c r="C23" s="2"/>
      <c r="D23" s="22" t="s">
        <v>16</v>
      </c>
      <c r="E23" s="22"/>
      <c r="F23" s="25"/>
      <c r="G23" s="26"/>
    </row>
    <row r="24" spans="1:8" x14ac:dyDescent="0.25">
      <c r="G24" s="6"/>
    </row>
    <row r="26" spans="1:8" x14ac:dyDescent="0.25">
      <c r="B26" s="20" t="s">
        <v>19</v>
      </c>
      <c r="D26" s="43" t="s">
        <v>44</v>
      </c>
      <c r="E26" s="43"/>
      <c r="F26" s="43"/>
    </row>
    <row r="27" spans="1:8" ht="17.25" customHeight="1" x14ac:dyDescent="0.25">
      <c r="B27" s="21" t="s">
        <v>15</v>
      </c>
      <c r="D27" s="44" t="s">
        <v>18</v>
      </c>
      <c r="E27" s="44"/>
      <c r="F27" s="44"/>
    </row>
  </sheetData>
  <mergeCells count="9">
    <mergeCell ref="D26:F26"/>
    <mergeCell ref="D27:F27"/>
    <mergeCell ref="A1:G1"/>
    <mergeCell ref="A7:A8"/>
    <mergeCell ref="B7:C7"/>
    <mergeCell ref="D7:D8"/>
    <mergeCell ref="E7:E8"/>
    <mergeCell ref="F7:G7"/>
    <mergeCell ref="C5:G5"/>
  </mergeCells>
  <printOptions horizontalCentered="1"/>
  <pageMargins left="0.26" right="0.25" top="0.89" bottom="0.5" header="0.74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PACKAGE I</vt:lpstr>
      <vt:lpstr>'PACKAGE I'!Print_Area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Denver</cp:lastModifiedBy>
  <cp:lastPrinted>2021-11-28T08:51:26Z</cp:lastPrinted>
  <dcterms:created xsi:type="dcterms:W3CDTF">2018-01-29T03:02:56Z</dcterms:created>
  <dcterms:modified xsi:type="dcterms:W3CDTF">2021-11-28T09:29:12Z</dcterms:modified>
</cp:coreProperties>
</file>